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RAČUN\My Documents\XLS\xls-prebaceno\2025\POLUGODIŠNJI IZVJEŠTAJ ZA 2025\materijal za spajanje\"/>
    </mc:Choice>
  </mc:AlternateContent>
  <xr:revisionPtr revIDLastSave="0" documentId="13_ncr:1_{AFF33CCC-F75C-4D41-BBF1-11EF9A2A22FF}" xr6:coauthVersionLast="41" xr6:coauthVersionMax="41" xr10:uidLastSave="{00000000-0000-0000-0000-000000000000}"/>
  <bookViews>
    <workbookView xWindow="-120" yWindow="-120" windowWidth="29040" windowHeight="15840" xr2:uid="{C8293210-AC34-45E1-8133-CE2B92367BFB}"/>
  </bookViews>
  <sheets>
    <sheet name="Izvršenje po organizacijskoj k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6" i="1" l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<sst xmlns="http://schemas.openxmlformats.org/spreadsheetml/2006/main" count="131" uniqueCount="116">
  <si>
    <t>II. POSEBNI DIO</t>
  </si>
  <si>
    <t>IZVJEŠTAJ PO ORGANIZACIJSKOJ KLASIFIKACIJI</t>
  </si>
  <si>
    <t>EUR</t>
  </si>
  <si>
    <t>BROJČANA OZNAKA I NAZIV</t>
  </si>
  <si>
    <t>INDEKS</t>
  </si>
  <si>
    <t>5=4/3*100</t>
  </si>
  <si>
    <t>001</t>
  </si>
  <si>
    <t>URED GRADONAČELNIKA</t>
  </si>
  <si>
    <t>00101</t>
  </si>
  <si>
    <t>003</t>
  </si>
  <si>
    <t>GRADSKI URED ZA UNUTARNJU REVIZIJU I KONTROLU</t>
  </si>
  <si>
    <t>00301</t>
  </si>
  <si>
    <t>005</t>
  </si>
  <si>
    <t>GRADSKI URED ZA MJESNU SAMOUPRAVU, PROMET, CIVILNU ZAŠTITU I SIGURNOST</t>
  </si>
  <si>
    <t>00501</t>
  </si>
  <si>
    <t>00502</t>
  </si>
  <si>
    <t>GRADSKI URED ZA MJESNU SAMOUPRAVU - GRADSKE ČETVRTI</t>
  </si>
  <si>
    <t>01 GRADSKA ČETVRT DONJI GRAD</t>
  </si>
  <si>
    <t>02 GRADSKA ČETVRT GORNJI GRAD - MEDVEŠČAK</t>
  </si>
  <si>
    <t>03 GRADSKA ČETVRT - TRNJE</t>
  </si>
  <si>
    <t>04 GRADSKA ČETVRT MAKSIMIR</t>
  </si>
  <si>
    <t>05 GRADSKA ČETVRT - PEŠČENICA - ŽITNJAK</t>
  </si>
  <si>
    <t>06 GRADSKA ČETVRT NOVI ZAGREB - ISTOK</t>
  </si>
  <si>
    <t>07 GRADSKA ČETVRT NOVI ZAGREB - ZAPAD</t>
  </si>
  <si>
    <t>08 GRADSKA ČETVRT TREŠNJEVKA - SJEVER</t>
  </si>
  <si>
    <t>09 GRADSKA ČETVRT TREŠNJEVKA - JUG</t>
  </si>
  <si>
    <t>10 GRADSKA ČETVRT ČRNOMEREC</t>
  </si>
  <si>
    <t>11 GRADSKA ČETVRT GORNJA DUBRAVA</t>
  </si>
  <si>
    <t>12 GRADSKA ČETVRT DONJA DUBRAVA</t>
  </si>
  <si>
    <t>13 GRADSKA ČETVRT STENJEVEC</t>
  </si>
  <si>
    <t>14 GRADSKA ČETVRT PODSUSED - VRAPČE</t>
  </si>
  <si>
    <t>15 GRADSKA ČETVRT PODSLJEME</t>
  </si>
  <si>
    <t>16 GRADSKA ČETVRT SESVETE</t>
  </si>
  <si>
    <t>17 GRADSKA ČETVRT BREZOVICA</t>
  </si>
  <si>
    <t>00503</t>
  </si>
  <si>
    <t>JAVNA VATROGASNA POSTROJBA</t>
  </si>
  <si>
    <t>006</t>
  </si>
  <si>
    <t>GRADSKI URED ZA OPĆU UPRAVU I IMOVINSKO-PRAVNE POSLOVE</t>
  </si>
  <si>
    <t>00601</t>
  </si>
  <si>
    <t>007</t>
  </si>
  <si>
    <t>GRADSKI URED ZA FINANCIJE I JAVNU NABAVU</t>
  </si>
  <si>
    <t>00701</t>
  </si>
  <si>
    <t>008</t>
  </si>
  <si>
    <t>GRADSKI URED ZA GOSPODARSTVO, EKOLOŠKU ODRŽIVOST I STRATEGIJSKO PLANIRANJE</t>
  </si>
  <si>
    <t>00801</t>
  </si>
  <si>
    <t>00802</t>
  </si>
  <si>
    <t>USTANOVE U POLJOPRIVREDI I ŠUMARSTVU</t>
  </si>
  <si>
    <t>009</t>
  </si>
  <si>
    <t>GRADSKI URED ZA OBRAZOVANJE, SPORT I MLADE</t>
  </si>
  <si>
    <t>00901</t>
  </si>
  <si>
    <t>00902</t>
  </si>
  <si>
    <t>USTANOVE U PREDŠKOLSKOM ODGOJU I OBRAZOVANJU</t>
  </si>
  <si>
    <t>00903</t>
  </si>
  <si>
    <t>USTANOVE U OSNOVNOŠKOLSKOM OBRAZOVANJU</t>
  </si>
  <si>
    <t>00904</t>
  </si>
  <si>
    <t>USTANOVE U SREDNJOŠKOLSKOM OBRAZOVANJU</t>
  </si>
  <si>
    <t>00905</t>
  </si>
  <si>
    <t>USTANOVA UPRAVLJANJE SPORTSKIM OBJEKTIMA</t>
  </si>
  <si>
    <t>012</t>
  </si>
  <si>
    <t>GRADSKI URED ZA OBNOVU, IZGRADNJU, PROSTORNO UREĐENJE, GRADITELJSTVO I KOMUNALNE POSLOVE</t>
  </si>
  <si>
    <t>01201</t>
  </si>
  <si>
    <t>013</t>
  </si>
  <si>
    <t>GRADSKI URED ZA UPRAVLJANJE IMOVINOM I STANOVANJE</t>
  </si>
  <si>
    <t>01301</t>
  </si>
  <si>
    <t>014</t>
  </si>
  <si>
    <t>GRADSKI URED ZA KATASTAR I GEODETSKE POSLOVE</t>
  </si>
  <si>
    <t>01401</t>
  </si>
  <si>
    <t>017</t>
  </si>
  <si>
    <t>GRADSKI ZAVOD ZA ZAŠTITU SPOMENIKA KULTURE I PRIRODE</t>
  </si>
  <si>
    <t>01701</t>
  </si>
  <si>
    <t>018</t>
  </si>
  <si>
    <t>STRUČNA SLUŽBA GRADSKE SKUPŠTINE</t>
  </si>
  <si>
    <t>01801</t>
  </si>
  <si>
    <t>020</t>
  </si>
  <si>
    <t>STRUČNA SLUŽBA GRADSKE UPRAVE</t>
  </si>
  <si>
    <t>02001</t>
  </si>
  <si>
    <t>02002</t>
  </si>
  <si>
    <t>ZAVOD ZA PROSTORNO UREĐENJE GRADA ZAGREBA</t>
  </si>
  <si>
    <t>02003</t>
  </si>
  <si>
    <t>RAZVOJNA AGENCIJA ZAGREB ZA KOORDINACIJU I POTICANJE REGIONALNOG RAZVOJA</t>
  </si>
  <si>
    <t>021</t>
  </si>
  <si>
    <t>GRADSKI URED ZA SOCIJALNU ZAŠTITU, ZDRAVSTVO, BRANITELJE I OSOBE S INVALIDITETOM</t>
  </si>
  <si>
    <t>02101</t>
  </si>
  <si>
    <t>GRADSKI URED ZA SOCIJALNU ZAŠTITU,  ZDRAVSTVO, BRANITELJE I OSOBE S INVALIDITETOM</t>
  </si>
  <si>
    <t>02102</t>
  </si>
  <si>
    <t>CENTAR ZA PRUŽANJE USLUGA U ZAJEDNICI ZAGREBAČKI CENTAR ZA NEOVISNO ŽIVLJENJE</t>
  </si>
  <si>
    <t>02103</t>
  </si>
  <si>
    <t>CENTAR ZA PRUŽANJE USLUGA U ZAJEDNICI SAVJETOVALIŠTE LUKA RITZ</t>
  </si>
  <si>
    <t>02104</t>
  </si>
  <si>
    <t>CENTAR ZA REHABILITACIJU SILVER</t>
  </si>
  <si>
    <t>02105</t>
  </si>
  <si>
    <t>USTANOVA DOBRI DOM GRADA ZAGREBA</t>
  </si>
  <si>
    <t>02106</t>
  </si>
  <si>
    <t>DOM ZA DJECU I ODRASLE- ŽRTVE OBITELJSKOG NASILJA "DUGA-ZAGREB"</t>
  </si>
  <si>
    <t>02107</t>
  </si>
  <si>
    <t>CENTAR ZA PRUŽANJE USLUGA U ZAJEDNICI MALI DOM</t>
  </si>
  <si>
    <t>02108</t>
  </si>
  <si>
    <t>DOMOVI ZA STARIJE OSOBE</t>
  </si>
  <si>
    <t>02109</t>
  </si>
  <si>
    <t>JAVNOZDRAVSTVENE USTANOVE</t>
  </si>
  <si>
    <t>02110</t>
  </si>
  <si>
    <t>USTANOVA ZA SVEOBUHVATNU SKRB „TIGROVI“</t>
  </si>
  <si>
    <t>024</t>
  </si>
  <si>
    <t>GRADSKI URED ZA KULTURU I CIVILNO DRUŠTVO</t>
  </si>
  <si>
    <t>02401</t>
  </si>
  <si>
    <t>02402</t>
  </si>
  <si>
    <t>USTANOVE U KULTURI</t>
  </si>
  <si>
    <t>02403</t>
  </si>
  <si>
    <t>NACIONALNE MANJINE</t>
  </si>
  <si>
    <t>033</t>
  </si>
  <si>
    <t>SLUŽBA ZA INFORMACIJSKI SUSTAV I TEHNIČKE POSLOVE</t>
  </si>
  <si>
    <t>03301</t>
  </si>
  <si>
    <t>UKUPNI RASHODI / IZDACI</t>
  </si>
  <si>
    <t>IZVORNI PLAN
2025.</t>
  </si>
  <si>
    <t>TEKUĆI PLAN
2025.</t>
  </si>
  <si>
    <t>IZVRŠENJE
 I. - VI.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</si>
</sst>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/>
    <xf numFmtId="0" fontId="5" fillId="0" borderId="0" xfId="0" applyFont="1"/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4" fontId="5" fillId="0" borderId="0" xfId="0" applyNumberFormat="1" applyFont="1"/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3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/>
    <xf numFmtId="3" fontId="3" fillId="0" borderId="1" xfId="0" applyNumberFormat="1" applyFont="1" applyFill="1" applyBorder="1" applyAlignment="1">
      <alignment horizontal="right"/>
    </xf>
    <xf numFmtId="4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87B6E-510A-4994-BF6B-1698BA990C58}">
  <sheetPr>
    <pageSetUpPr fitToPage="1"/>
  </sheetPr>
  <dimension ref="A1:H76"/>
  <sheetViews>
    <sheetView tabSelected="1" workbookViewId="0">
      <selection activeCell="I9" sqref="I9"/>
    </sheetView>
  </sheetViews>
  <sheetFormatPr defaultRowHeight="12.75" x14ac:dyDescent="0.2"/>
  <cols>
    <col min="1" max="1" width="10.140625" style="8" customWidth="1"/>
    <col min="2" max="2" width="101.7109375" style="8" customWidth="1"/>
    <col min="3" max="5" width="20.7109375" style="8" customWidth="1"/>
    <col min="6" max="6" width="14.7109375" style="8" customWidth="1"/>
    <col min="7" max="7" width="9.140625" style="8"/>
    <col min="8" max="8" width="12.7109375" style="8" bestFit="1" customWidth="1"/>
    <col min="9" max="16384" width="9.140625" style="8"/>
  </cols>
  <sheetData>
    <row r="1" spans="1:8" s="1" customFormat="1" x14ac:dyDescent="0.2">
      <c r="A1" s="27" t="s">
        <v>0</v>
      </c>
      <c r="B1" s="27"/>
      <c r="C1" s="27"/>
      <c r="D1" s="27"/>
      <c r="E1" s="27"/>
      <c r="F1" s="27"/>
    </row>
    <row r="2" spans="1:8" s="1" customFormat="1" ht="7.5" customHeight="1" x14ac:dyDescent="0.2">
      <c r="A2" s="2"/>
      <c r="B2" s="2"/>
      <c r="C2" s="2"/>
      <c r="D2" s="2"/>
      <c r="E2" s="2"/>
      <c r="F2" s="2"/>
    </row>
    <row r="3" spans="1:8" s="1" customFormat="1" x14ac:dyDescent="0.2">
      <c r="A3" s="27" t="s">
        <v>1</v>
      </c>
      <c r="B3" s="27"/>
      <c r="C3" s="27"/>
      <c r="D3" s="27"/>
      <c r="E3" s="27"/>
      <c r="F3" s="27"/>
    </row>
    <row r="4" spans="1:8" s="3" customFormat="1" x14ac:dyDescent="0.2">
      <c r="A4" s="28" t="s">
        <v>2</v>
      </c>
      <c r="B4" s="28"/>
      <c r="C4" s="28"/>
      <c r="D4" s="28"/>
      <c r="E4" s="28"/>
      <c r="F4" s="28"/>
    </row>
    <row r="5" spans="1:8" s="3" customFormat="1" ht="33.75" customHeight="1" x14ac:dyDescent="0.2">
      <c r="A5" s="29" t="s">
        <v>3</v>
      </c>
      <c r="B5" s="29"/>
      <c r="C5" s="4" t="s">
        <v>113</v>
      </c>
      <c r="D5" s="4" t="s">
        <v>114</v>
      </c>
      <c r="E5" s="5" t="s">
        <v>115</v>
      </c>
      <c r="F5" s="5" t="s">
        <v>4</v>
      </c>
    </row>
    <row r="6" spans="1:8" s="3" customFormat="1" ht="12" customHeight="1" x14ac:dyDescent="0.2">
      <c r="A6" s="30">
        <v>1</v>
      </c>
      <c r="B6" s="30"/>
      <c r="C6" s="6">
        <v>2</v>
      </c>
      <c r="D6" s="6">
        <v>3</v>
      </c>
      <c r="E6" s="7">
        <v>4</v>
      </c>
      <c r="F6" s="7" t="s">
        <v>5</v>
      </c>
    </row>
    <row r="7" spans="1:8" ht="15" customHeight="1" x14ac:dyDescent="0.2">
      <c r="A7" s="26" t="s">
        <v>112</v>
      </c>
      <c r="B7" s="26"/>
      <c r="C7" s="11">
        <v>2938840390</v>
      </c>
      <c r="D7" s="11">
        <v>2938840390</v>
      </c>
      <c r="E7" s="12">
        <v>1194736982.0599999</v>
      </c>
      <c r="F7" s="12">
        <f>E7/D7*100</f>
        <v>40.653347018277501</v>
      </c>
    </row>
    <row r="8" spans="1:8" s="9" customFormat="1" x14ac:dyDescent="0.2">
      <c r="A8" s="14" t="s">
        <v>6</v>
      </c>
      <c r="B8" s="15" t="s">
        <v>7</v>
      </c>
      <c r="C8" s="16">
        <v>4086900</v>
      </c>
      <c r="D8" s="16">
        <v>4086900</v>
      </c>
      <c r="E8" s="17">
        <v>2014261.58</v>
      </c>
      <c r="F8" s="17">
        <f t="shared" ref="F8:F71" si="0">E8/D8*100</f>
        <v>49.285805378159488</v>
      </c>
    </row>
    <row r="9" spans="1:8" x14ac:dyDescent="0.2">
      <c r="A9" s="18" t="s">
        <v>8</v>
      </c>
      <c r="B9" s="19" t="s">
        <v>7</v>
      </c>
      <c r="C9" s="20">
        <v>4086900</v>
      </c>
      <c r="D9" s="20">
        <v>4086900</v>
      </c>
      <c r="E9" s="21">
        <v>2014261.58</v>
      </c>
      <c r="F9" s="21">
        <f t="shared" si="0"/>
        <v>49.285805378159488</v>
      </c>
    </row>
    <row r="10" spans="1:8" s="9" customFormat="1" x14ac:dyDescent="0.2">
      <c r="A10" s="14" t="s">
        <v>9</v>
      </c>
      <c r="B10" s="15" t="s">
        <v>10</v>
      </c>
      <c r="C10" s="16">
        <v>1450000</v>
      </c>
      <c r="D10" s="16">
        <v>1450000</v>
      </c>
      <c r="E10" s="17">
        <v>713667.93</v>
      </c>
      <c r="F10" s="17">
        <f t="shared" si="0"/>
        <v>49.218477931034485</v>
      </c>
    </row>
    <row r="11" spans="1:8" x14ac:dyDescent="0.2">
      <c r="A11" s="18" t="s">
        <v>11</v>
      </c>
      <c r="B11" s="19" t="s">
        <v>10</v>
      </c>
      <c r="C11" s="20">
        <v>1450000</v>
      </c>
      <c r="D11" s="20">
        <v>1450000</v>
      </c>
      <c r="E11" s="21">
        <v>713667.93</v>
      </c>
      <c r="F11" s="21">
        <f t="shared" si="0"/>
        <v>49.218477931034485</v>
      </c>
    </row>
    <row r="12" spans="1:8" s="9" customFormat="1" x14ac:dyDescent="0.2">
      <c r="A12" s="14" t="s">
        <v>12</v>
      </c>
      <c r="B12" s="15" t="s">
        <v>13</v>
      </c>
      <c r="C12" s="16">
        <v>194249660</v>
      </c>
      <c r="D12" s="16">
        <v>194249660</v>
      </c>
      <c r="E12" s="17">
        <v>67516178.290000007</v>
      </c>
      <c r="F12" s="17">
        <f t="shared" si="0"/>
        <v>34.757424177730869</v>
      </c>
    </row>
    <row r="13" spans="1:8" x14ac:dyDescent="0.2">
      <c r="A13" s="18" t="s">
        <v>14</v>
      </c>
      <c r="B13" s="19" t="s">
        <v>13</v>
      </c>
      <c r="C13" s="20">
        <v>56957300</v>
      </c>
      <c r="D13" s="20">
        <v>56957300</v>
      </c>
      <c r="E13" s="21">
        <v>11181676.92</v>
      </c>
      <c r="F13" s="21">
        <f t="shared" si="0"/>
        <v>19.63168359455241</v>
      </c>
    </row>
    <row r="14" spans="1:8" x14ac:dyDescent="0.2">
      <c r="A14" s="18" t="s">
        <v>15</v>
      </c>
      <c r="B14" s="19" t="s">
        <v>16</v>
      </c>
      <c r="C14" s="20">
        <v>115000000</v>
      </c>
      <c r="D14" s="20">
        <v>115000000</v>
      </c>
      <c r="E14" s="21">
        <v>45950698.890000001</v>
      </c>
      <c r="F14" s="21">
        <f t="shared" si="0"/>
        <v>39.957129469565217</v>
      </c>
    </row>
    <row r="15" spans="1:8" s="10" customFormat="1" ht="13.5" customHeight="1" x14ac:dyDescent="0.2">
      <c r="A15" s="22" t="s">
        <v>17</v>
      </c>
      <c r="B15" s="23"/>
      <c r="C15" s="24">
        <v>9033400</v>
      </c>
      <c r="D15" s="24">
        <v>9033400</v>
      </c>
      <c r="E15" s="25">
        <v>3400896.18</v>
      </c>
      <c r="F15" s="21">
        <f t="shared" si="0"/>
        <v>37.648019350410699</v>
      </c>
      <c r="H15" s="13"/>
    </row>
    <row r="16" spans="1:8" s="10" customFormat="1" ht="13.5" customHeight="1" x14ac:dyDescent="0.2">
      <c r="A16" s="22" t="s">
        <v>18</v>
      </c>
      <c r="B16" s="23"/>
      <c r="C16" s="24">
        <v>7620900</v>
      </c>
      <c r="D16" s="24">
        <v>7620900</v>
      </c>
      <c r="E16" s="25">
        <v>3101949.18</v>
      </c>
      <c r="F16" s="21">
        <f t="shared" si="0"/>
        <v>40.703187025154513</v>
      </c>
    </row>
    <row r="17" spans="1:6" s="10" customFormat="1" ht="13.5" customHeight="1" x14ac:dyDescent="0.2">
      <c r="A17" s="22" t="s">
        <v>19</v>
      </c>
      <c r="B17" s="23"/>
      <c r="C17" s="24">
        <v>6622900</v>
      </c>
      <c r="D17" s="24">
        <v>6622900</v>
      </c>
      <c r="E17" s="25">
        <v>3415576.14</v>
      </c>
      <c r="F17" s="21">
        <f t="shared" si="0"/>
        <v>51.572213682827758</v>
      </c>
    </row>
    <row r="18" spans="1:6" s="10" customFormat="1" ht="13.5" customHeight="1" x14ac:dyDescent="0.2">
      <c r="A18" s="22" t="s">
        <v>20</v>
      </c>
      <c r="B18" s="23"/>
      <c r="C18" s="24">
        <v>6273000</v>
      </c>
      <c r="D18" s="24">
        <v>6273000</v>
      </c>
      <c r="E18" s="25">
        <v>2418140.7200000002</v>
      </c>
      <c r="F18" s="21">
        <f t="shared" si="0"/>
        <v>38.548393432169618</v>
      </c>
    </row>
    <row r="19" spans="1:6" s="10" customFormat="1" ht="13.5" customHeight="1" x14ac:dyDescent="0.2">
      <c r="A19" s="22" t="s">
        <v>21</v>
      </c>
      <c r="B19" s="23"/>
      <c r="C19" s="24">
        <v>8735300</v>
      </c>
      <c r="D19" s="24">
        <v>8735300</v>
      </c>
      <c r="E19" s="25">
        <v>4305420.67</v>
      </c>
      <c r="F19" s="21">
        <f t="shared" si="0"/>
        <v>49.287610843359701</v>
      </c>
    </row>
    <row r="20" spans="1:6" s="10" customFormat="1" ht="13.5" customHeight="1" x14ac:dyDescent="0.2">
      <c r="A20" s="22" t="s">
        <v>22</v>
      </c>
      <c r="B20" s="23"/>
      <c r="C20" s="24">
        <v>6340000</v>
      </c>
      <c r="D20" s="24">
        <v>6340000</v>
      </c>
      <c r="E20" s="25">
        <v>3559814.19</v>
      </c>
      <c r="F20" s="21">
        <f t="shared" si="0"/>
        <v>56.148488801261834</v>
      </c>
    </row>
    <row r="21" spans="1:6" s="10" customFormat="1" ht="13.5" customHeight="1" x14ac:dyDescent="0.2">
      <c r="A21" s="22" t="s">
        <v>23</v>
      </c>
      <c r="B21" s="23"/>
      <c r="C21" s="24">
        <v>8125400</v>
      </c>
      <c r="D21" s="24">
        <v>8125400</v>
      </c>
      <c r="E21" s="25">
        <v>3523763.5</v>
      </c>
      <c r="F21" s="21">
        <f t="shared" si="0"/>
        <v>43.367261919413195</v>
      </c>
    </row>
    <row r="22" spans="1:6" s="10" customFormat="1" ht="13.5" customHeight="1" x14ac:dyDescent="0.2">
      <c r="A22" s="22" t="s">
        <v>24</v>
      </c>
      <c r="B22" s="23"/>
      <c r="C22" s="24">
        <v>5092100</v>
      </c>
      <c r="D22" s="24">
        <v>5092100</v>
      </c>
      <c r="E22" s="25">
        <v>2087011.49</v>
      </c>
      <c r="F22" s="21">
        <f t="shared" si="0"/>
        <v>40.985280925354964</v>
      </c>
    </row>
    <row r="23" spans="1:6" s="10" customFormat="1" ht="13.5" customHeight="1" x14ac:dyDescent="0.2">
      <c r="A23" s="22" t="s">
        <v>25</v>
      </c>
      <c r="B23" s="23"/>
      <c r="C23" s="24">
        <v>6661400</v>
      </c>
      <c r="D23" s="24">
        <v>6661400</v>
      </c>
      <c r="E23" s="25">
        <v>3325888.22</v>
      </c>
      <c r="F23" s="21">
        <f t="shared" si="0"/>
        <v>49.927766235325912</v>
      </c>
    </row>
    <row r="24" spans="1:6" s="10" customFormat="1" ht="13.5" customHeight="1" x14ac:dyDescent="0.2">
      <c r="A24" s="22" t="s">
        <v>26</v>
      </c>
      <c r="B24" s="23"/>
      <c r="C24" s="24">
        <v>5217000</v>
      </c>
      <c r="D24" s="24">
        <v>5217000</v>
      </c>
      <c r="E24" s="25">
        <v>1962105.94</v>
      </c>
      <c r="F24" s="21">
        <f t="shared" si="0"/>
        <v>37.609851255510826</v>
      </c>
    </row>
    <row r="25" spans="1:6" s="10" customFormat="1" ht="13.5" customHeight="1" x14ac:dyDescent="0.2">
      <c r="A25" s="22" t="s">
        <v>27</v>
      </c>
      <c r="B25" s="23"/>
      <c r="C25" s="24">
        <v>7423600</v>
      </c>
      <c r="D25" s="24">
        <v>7423600</v>
      </c>
      <c r="E25" s="25">
        <v>2912044.74</v>
      </c>
      <c r="F25" s="21">
        <f t="shared" si="0"/>
        <v>39.226854086965893</v>
      </c>
    </row>
    <row r="26" spans="1:6" s="10" customFormat="1" ht="13.5" customHeight="1" x14ac:dyDescent="0.2">
      <c r="A26" s="22" t="s">
        <v>28</v>
      </c>
      <c r="B26" s="23"/>
      <c r="C26" s="24">
        <v>3605000</v>
      </c>
      <c r="D26" s="24">
        <v>3605000</v>
      </c>
      <c r="E26" s="25">
        <v>1368617.62</v>
      </c>
      <c r="F26" s="21">
        <f t="shared" si="0"/>
        <v>37.964427739251043</v>
      </c>
    </row>
    <row r="27" spans="1:6" s="10" customFormat="1" ht="13.5" customHeight="1" x14ac:dyDescent="0.2">
      <c r="A27" s="22" t="s">
        <v>29</v>
      </c>
      <c r="B27" s="23"/>
      <c r="C27" s="24">
        <v>5132000</v>
      </c>
      <c r="D27" s="24">
        <v>5132000</v>
      </c>
      <c r="E27" s="25">
        <v>2003868.82</v>
      </c>
      <c r="F27" s="21">
        <f t="shared" si="0"/>
        <v>39.046547544816832</v>
      </c>
    </row>
    <row r="28" spans="1:6" s="10" customFormat="1" ht="13.5" customHeight="1" x14ac:dyDescent="0.2">
      <c r="A28" s="22" t="s">
        <v>30</v>
      </c>
      <c r="B28" s="23"/>
      <c r="C28" s="24">
        <v>6018000</v>
      </c>
      <c r="D28" s="24">
        <v>6018000</v>
      </c>
      <c r="E28" s="25">
        <v>1884086.94</v>
      </c>
      <c r="F28" s="21">
        <f t="shared" si="0"/>
        <v>31.307526420737787</v>
      </c>
    </row>
    <row r="29" spans="1:6" s="10" customFormat="1" ht="13.5" customHeight="1" x14ac:dyDescent="0.2">
      <c r="A29" s="22" t="s">
        <v>31</v>
      </c>
      <c r="B29" s="23"/>
      <c r="C29" s="24">
        <v>3794700</v>
      </c>
      <c r="D29" s="24">
        <v>3794700</v>
      </c>
      <c r="E29" s="25">
        <v>1013129.13</v>
      </c>
      <c r="F29" s="21">
        <f t="shared" si="0"/>
        <v>26.698530318602259</v>
      </c>
    </row>
    <row r="30" spans="1:6" s="10" customFormat="1" ht="13.5" customHeight="1" x14ac:dyDescent="0.2">
      <c r="A30" s="22" t="s">
        <v>32</v>
      </c>
      <c r="B30" s="23"/>
      <c r="C30" s="24">
        <v>13453100</v>
      </c>
      <c r="D30" s="24">
        <v>13453100</v>
      </c>
      <c r="E30" s="25">
        <v>4053109.14</v>
      </c>
      <c r="F30" s="21">
        <f t="shared" si="0"/>
        <v>30.127696516044626</v>
      </c>
    </row>
    <row r="31" spans="1:6" s="10" customFormat="1" ht="13.5" customHeight="1" x14ac:dyDescent="0.2">
      <c r="A31" s="22" t="s">
        <v>33</v>
      </c>
      <c r="B31" s="23"/>
      <c r="C31" s="24">
        <v>5852200</v>
      </c>
      <c r="D31" s="24">
        <v>5852200</v>
      </c>
      <c r="E31" s="25">
        <v>1615276.27</v>
      </c>
      <c r="F31" s="21">
        <f t="shared" si="0"/>
        <v>27.601180239909777</v>
      </c>
    </row>
    <row r="32" spans="1:6" x14ac:dyDescent="0.2">
      <c r="A32" s="18" t="s">
        <v>34</v>
      </c>
      <c r="B32" s="19" t="s">
        <v>35</v>
      </c>
      <c r="C32" s="20">
        <v>22292360</v>
      </c>
      <c r="D32" s="20">
        <v>22292360</v>
      </c>
      <c r="E32" s="21">
        <v>10383802.48</v>
      </c>
      <c r="F32" s="21">
        <f t="shared" si="0"/>
        <v>46.580095063959135</v>
      </c>
    </row>
    <row r="33" spans="1:6" s="9" customFormat="1" x14ac:dyDescent="0.2">
      <c r="A33" s="14" t="s">
        <v>36</v>
      </c>
      <c r="B33" s="15" t="s">
        <v>37</v>
      </c>
      <c r="C33" s="16">
        <v>9395000</v>
      </c>
      <c r="D33" s="16">
        <v>9395000</v>
      </c>
      <c r="E33" s="17">
        <v>5231359.24</v>
      </c>
      <c r="F33" s="17">
        <f t="shared" si="0"/>
        <v>55.682376157530598</v>
      </c>
    </row>
    <row r="34" spans="1:6" x14ac:dyDescent="0.2">
      <c r="A34" s="18" t="s">
        <v>38</v>
      </c>
      <c r="B34" s="19" t="s">
        <v>37</v>
      </c>
      <c r="C34" s="20">
        <v>9395000</v>
      </c>
      <c r="D34" s="20">
        <v>9395000</v>
      </c>
      <c r="E34" s="21">
        <v>5231359.24</v>
      </c>
      <c r="F34" s="21">
        <f t="shared" si="0"/>
        <v>55.682376157530598</v>
      </c>
    </row>
    <row r="35" spans="1:6" s="9" customFormat="1" x14ac:dyDescent="0.2">
      <c r="A35" s="14" t="s">
        <v>39</v>
      </c>
      <c r="B35" s="15" t="s">
        <v>40</v>
      </c>
      <c r="C35" s="16">
        <v>62700000</v>
      </c>
      <c r="D35" s="16">
        <v>62700000</v>
      </c>
      <c r="E35" s="17">
        <v>30320612.34</v>
      </c>
      <c r="F35" s="17">
        <f t="shared" si="0"/>
        <v>48.358233397129183</v>
      </c>
    </row>
    <row r="36" spans="1:6" x14ac:dyDescent="0.2">
      <c r="A36" s="18" t="s">
        <v>41</v>
      </c>
      <c r="B36" s="19" t="s">
        <v>40</v>
      </c>
      <c r="C36" s="20">
        <v>62700000</v>
      </c>
      <c r="D36" s="20">
        <v>62700000</v>
      </c>
      <c r="E36" s="21">
        <v>30320612.34</v>
      </c>
      <c r="F36" s="21">
        <f t="shared" si="0"/>
        <v>48.358233397129183</v>
      </c>
    </row>
    <row r="37" spans="1:6" s="9" customFormat="1" x14ac:dyDescent="0.2">
      <c r="A37" s="14" t="s">
        <v>42</v>
      </c>
      <c r="B37" s="15" t="s">
        <v>43</v>
      </c>
      <c r="C37" s="16">
        <v>385398790</v>
      </c>
      <c r="D37" s="16">
        <v>382784790</v>
      </c>
      <c r="E37" s="17">
        <v>130645362.22</v>
      </c>
      <c r="F37" s="17">
        <f t="shared" si="0"/>
        <v>34.130238617892836</v>
      </c>
    </row>
    <row r="38" spans="1:6" x14ac:dyDescent="0.2">
      <c r="A38" s="18" t="s">
        <v>44</v>
      </c>
      <c r="B38" s="19" t="s">
        <v>43</v>
      </c>
      <c r="C38" s="20">
        <v>372906800</v>
      </c>
      <c r="D38" s="20">
        <v>370292800</v>
      </c>
      <c r="E38" s="21">
        <v>125280226.3</v>
      </c>
      <c r="F38" s="21">
        <f t="shared" si="0"/>
        <v>33.832747031538283</v>
      </c>
    </row>
    <row r="39" spans="1:6" x14ac:dyDescent="0.2">
      <c r="A39" s="18" t="s">
        <v>45</v>
      </c>
      <c r="B39" s="19" t="s">
        <v>46</v>
      </c>
      <c r="C39" s="20">
        <v>12491990</v>
      </c>
      <c r="D39" s="20">
        <v>12491990</v>
      </c>
      <c r="E39" s="21">
        <v>5365135.92</v>
      </c>
      <c r="F39" s="21">
        <f t="shared" si="0"/>
        <v>42.948608828537324</v>
      </c>
    </row>
    <row r="40" spans="1:6" s="9" customFormat="1" x14ac:dyDescent="0.2">
      <c r="A40" s="14" t="s">
        <v>47</v>
      </c>
      <c r="B40" s="15" t="s">
        <v>48</v>
      </c>
      <c r="C40" s="16">
        <v>935606290</v>
      </c>
      <c r="D40" s="16">
        <v>935606290</v>
      </c>
      <c r="E40" s="17">
        <v>472808029.48000002</v>
      </c>
      <c r="F40" s="17">
        <f t="shared" si="0"/>
        <v>50.534934890187621</v>
      </c>
    </row>
    <row r="41" spans="1:6" x14ac:dyDescent="0.2">
      <c r="A41" s="18" t="s">
        <v>49</v>
      </c>
      <c r="B41" s="19" t="s">
        <v>48</v>
      </c>
      <c r="C41" s="20">
        <v>129975310</v>
      </c>
      <c r="D41" s="20">
        <v>129975310</v>
      </c>
      <c r="E41" s="21">
        <v>51249409</v>
      </c>
      <c r="F41" s="21">
        <f t="shared" si="0"/>
        <v>39.430110995696026</v>
      </c>
    </row>
    <row r="42" spans="1:6" x14ac:dyDescent="0.2">
      <c r="A42" s="18" t="s">
        <v>50</v>
      </c>
      <c r="B42" s="19" t="s">
        <v>51</v>
      </c>
      <c r="C42" s="20">
        <v>234486600</v>
      </c>
      <c r="D42" s="20">
        <v>234486600</v>
      </c>
      <c r="E42" s="21">
        <v>122636465.05</v>
      </c>
      <c r="F42" s="21">
        <f t="shared" si="0"/>
        <v>52.299988592098657</v>
      </c>
    </row>
    <row r="43" spans="1:6" x14ac:dyDescent="0.2">
      <c r="A43" s="18" t="s">
        <v>52</v>
      </c>
      <c r="B43" s="19" t="s">
        <v>53</v>
      </c>
      <c r="C43" s="20">
        <v>331603010</v>
      </c>
      <c r="D43" s="20">
        <v>331603010</v>
      </c>
      <c r="E43" s="21">
        <v>185117607.96000001</v>
      </c>
      <c r="F43" s="21">
        <f t="shared" si="0"/>
        <v>55.825068644581968</v>
      </c>
    </row>
    <row r="44" spans="1:6" x14ac:dyDescent="0.2">
      <c r="A44" s="18" t="s">
        <v>54</v>
      </c>
      <c r="B44" s="19" t="s">
        <v>55</v>
      </c>
      <c r="C44" s="20">
        <v>195336370</v>
      </c>
      <c r="D44" s="20">
        <v>195336370</v>
      </c>
      <c r="E44" s="21">
        <v>100651966.23</v>
      </c>
      <c r="F44" s="21">
        <f t="shared" si="0"/>
        <v>51.52750930612666</v>
      </c>
    </row>
    <row r="45" spans="1:6" x14ac:dyDescent="0.2">
      <c r="A45" s="18" t="s">
        <v>56</v>
      </c>
      <c r="B45" s="19" t="s">
        <v>57</v>
      </c>
      <c r="C45" s="20">
        <v>44205000</v>
      </c>
      <c r="D45" s="20">
        <v>44205000</v>
      </c>
      <c r="E45" s="21">
        <v>13152581.24</v>
      </c>
      <c r="F45" s="21">
        <f t="shared" si="0"/>
        <v>29.753605338762583</v>
      </c>
    </row>
    <row r="46" spans="1:6" s="9" customFormat="1" x14ac:dyDescent="0.2">
      <c r="A46" s="14" t="s">
        <v>58</v>
      </c>
      <c r="B46" s="15" t="s">
        <v>59</v>
      </c>
      <c r="C46" s="16">
        <v>564059600</v>
      </c>
      <c r="D46" s="16">
        <v>564059600</v>
      </c>
      <c r="E46" s="17">
        <v>140554099.84</v>
      </c>
      <c r="F46" s="17">
        <f t="shared" si="0"/>
        <v>24.918306476833298</v>
      </c>
    </row>
    <row r="47" spans="1:6" x14ac:dyDescent="0.2">
      <c r="A47" s="18" t="s">
        <v>60</v>
      </c>
      <c r="B47" s="19" t="s">
        <v>59</v>
      </c>
      <c r="C47" s="20">
        <v>564059600</v>
      </c>
      <c r="D47" s="20">
        <v>564059600</v>
      </c>
      <c r="E47" s="21">
        <v>140554099.84</v>
      </c>
      <c r="F47" s="21">
        <f t="shared" si="0"/>
        <v>24.918306476833298</v>
      </c>
    </row>
    <row r="48" spans="1:6" s="9" customFormat="1" x14ac:dyDescent="0.2">
      <c r="A48" s="14" t="s">
        <v>61</v>
      </c>
      <c r="B48" s="15" t="s">
        <v>62</v>
      </c>
      <c r="C48" s="16">
        <v>38295000</v>
      </c>
      <c r="D48" s="16">
        <v>40125000</v>
      </c>
      <c r="E48" s="17">
        <v>11468462.029999999</v>
      </c>
      <c r="F48" s="17">
        <f t="shared" si="0"/>
        <v>28.581836834890968</v>
      </c>
    </row>
    <row r="49" spans="1:6" x14ac:dyDescent="0.2">
      <c r="A49" s="18" t="s">
        <v>63</v>
      </c>
      <c r="B49" s="19" t="s">
        <v>62</v>
      </c>
      <c r="C49" s="20">
        <v>38295000</v>
      </c>
      <c r="D49" s="20">
        <v>40125000</v>
      </c>
      <c r="E49" s="21">
        <v>11468462.029999999</v>
      </c>
      <c r="F49" s="21">
        <f t="shared" si="0"/>
        <v>28.581836834890968</v>
      </c>
    </row>
    <row r="50" spans="1:6" s="9" customFormat="1" x14ac:dyDescent="0.2">
      <c r="A50" s="14" t="s">
        <v>64</v>
      </c>
      <c r="B50" s="15" t="s">
        <v>65</v>
      </c>
      <c r="C50" s="16">
        <v>5291100</v>
      </c>
      <c r="D50" s="16">
        <v>5291100</v>
      </c>
      <c r="E50" s="17">
        <v>2694999.99</v>
      </c>
      <c r="F50" s="17">
        <f t="shared" si="0"/>
        <v>50.934588081873336</v>
      </c>
    </row>
    <row r="51" spans="1:6" x14ac:dyDescent="0.2">
      <c r="A51" s="18" t="s">
        <v>66</v>
      </c>
      <c r="B51" s="19" t="s">
        <v>65</v>
      </c>
      <c r="C51" s="20">
        <v>5291100</v>
      </c>
      <c r="D51" s="20">
        <v>5291100</v>
      </c>
      <c r="E51" s="21">
        <v>2694999.99</v>
      </c>
      <c r="F51" s="21">
        <f t="shared" si="0"/>
        <v>50.934588081873336</v>
      </c>
    </row>
    <row r="52" spans="1:6" s="9" customFormat="1" x14ac:dyDescent="0.2">
      <c r="A52" s="14" t="s">
        <v>67</v>
      </c>
      <c r="B52" s="15" t="s">
        <v>68</v>
      </c>
      <c r="C52" s="16">
        <v>3200000</v>
      </c>
      <c r="D52" s="16">
        <v>3200000</v>
      </c>
      <c r="E52" s="17">
        <v>1081912.5</v>
      </c>
      <c r="F52" s="17">
        <f t="shared" si="0"/>
        <v>33.809765624999997</v>
      </c>
    </row>
    <row r="53" spans="1:6" x14ac:dyDescent="0.2">
      <c r="A53" s="18" t="s">
        <v>69</v>
      </c>
      <c r="B53" s="19" t="s">
        <v>68</v>
      </c>
      <c r="C53" s="20">
        <v>3200000</v>
      </c>
      <c r="D53" s="20">
        <v>3200000</v>
      </c>
      <c r="E53" s="21">
        <v>1081912.5</v>
      </c>
      <c r="F53" s="21">
        <f t="shared" si="0"/>
        <v>33.809765624999997</v>
      </c>
    </row>
    <row r="54" spans="1:6" s="9" customFormat="1" x14ac:dyDescent="0.2">
      <c r="A54" s="14" t="s">
        <v>70</v>
      </c>
      <c r="B54" s="15" t="s">
        <v>71</v>
      </c>
      <c r="C54" s="16">
        <v>7810700</v>
      </c>
      <c r="D54" s="16">
        <v>7810700</v>
      </c>
      <c r="E54" s="17">
        <v>4650026.5999999996</v>
      </c>
      <c r="F54" s="17">
        <f t="shared" si="0"/>
        <v>59.534057126761994</v>
      </c>
    </row>
    <row r="55" spans="1:6" x14ac:dyDescent="0.2">
      <c r="A55" s="18" t="s">
        <v>72</v>
      </c>
      <c r="B55" s="19" t="s">
        <v>71</v>
      </c>
      <c r="C55" s="20">
        <v>7810700</v>
      </c>
      <c r="D55" s="20">
        <v>7810700</v>
      </c>
      <c r="E55" s="21">
        <v>4650026.5999999996</v>
      </c>
      <c r="F55" s="21">
        <f t="shared" si="0"/>
        <v>59.534057126761994</v>
      </c>
    </row>
    <row r="56" spans="1:6" s="9" customFormat="1" x14ac:dyDescent="0.2">
      <c r="A56" s="14" t="s">
        <v>73</v>
      </c>
      <c r="B56" s="15" t="s">
        <v>74</v>
      </c>
      <c r="C56" s="16">
        <v>11810950</v>
      </c>
      <c r="D56" s="16">
        <v>11810950</v>
      </c>
      <c r="E56" s="17">
        <v>5265918.45</v>
      </c>
      <c r="F56" s="17">
        <f t="shared" si="0"/>
        <v>44.585054123504037</v>
      </c>
    </row>
    <row r="57" spans="1:6" x14ac:dyDescent="0.2">
      <c r="A57" s="18" t="s">
        <v>75</v>
      </c>
      <c r="B57" s="19" t="s">
        <v>74</v>
      </c>
      <c r="C57" s="20">
        <v>8502000</v>
      </c>
      <c r="D57" s="20">
        <v>8502000</v>
      </c>
      <c r="E57" s="21">
        <v>3679592.4</v>
      </c>
      <c r="F57" s="21">
        <f t="shared" si="0"/>
        <v>43.279139026111501</v>
      </c>
    </row>
    <row r="58" spans="1:6" x14ac:dyDescent="0.2">
      <c r="A58" s="18" t="s">
        <v>76</v>
      </c>
      <c r="B58" s="19" t="s">
        <v>77</v>
      </c>
      <c r="C58" s="20">
        <v>2134850</v>
      </c>
      <c r="D58" s="20">
        <v>2134850</v>
      </c>
      <c r="E58" s="21">
        <v>1045758.84</v>
      </c>
      <c r="F58" s="21">
        <f t="shared" si="0"/>
        <v>48.985120266060846</v>
      </c>
    </row>
    <row r="59" spans="1:6" x14ac:dyDescent="0.2">
      <c r="A59" s="18" t="s">
        <v>78</v>
      </c>
      <c r="B59" s="19" t="s">
        <v>79</v>
      </c>
      <c r="C59" s="20">
        <v>1174100</v>
      </c>
      <c r="D59" s="20">
        <v>1174100</v>
      </c>
      <c r="E59" s="21">
        <v>540567.21</v>
      </c>
      <c r="F59" s="21">
        <f t="shared" si="0"/>
        <v>46.040985435652836</v>
      </c>
    </row>
    <row r="60" spans="1:6" s="9" customFormat="1" x14ac:dyDescent="0.2">
      <c r="A60" s="14" t="s">
        <v>80</v>
      </c>
      <c r="B60" s="15" t="s">
        <v>81</v>
      </c>
      <c r="C60" s="16">
        <v>470389150</v>
      </c>
      <c r="D60" s="16">
        <v>470389150</v>
      </c>
      <c r="E60" s="17">
        <v>221237405.5</v>
      </c>
      <c r="F60" s="17">
        <f t="shared" si="0"/>
        <v>47.032846208293705</v>
      </c>
    </row>
    <row r="61" spans="1:6" x14ac:dyDescent="0.2">
      <c r="A61" s="18" t="s">
        <v>82</v>
      </c>
      <c r="B61" s="19" t="s">
        <v>83</v>
      </c>
      <c r="C61" s="20">
        <v>112244900</v>
      </c>
      <c r="D61" s="20">
        <v>112244900</v>
      </c>
      <c r="E61" s="21">
        <v>46923081.310000002</v>
      </c>
      <c r="F61" s="21">
        <f t="shared" si="0"/>
        <v>41.804198952469115</v>
      </c>
    </row>
    <row r="62" spans="1:6" x14ac:dyDescent="0.2">
      <c r="A62" s="18" t="s">
        <v>84</v>
      </c>
      <c r="B62" s="19" t="s">
        <v>85</v>
      </c>
      <c r="C62" s="20">
        <v>3427000</v>
      </c>
      <c r="D62" s="20">
        <v>3427000</v>
      </c>
      <c r="E62" s="21">
        <v>1436887.66</v>
      </c>
      <c r="F62" s="21">
        <f t="shared" si="0"/>
        <v>41.928440618616861</v>
      </c>
    </row>
    <row r="63" spans="1:6" x14ac:dyDescent="0.2">
      <c r="A63" s="18" t="s">
        <v>86</v>
      </c>
      <c r="B63" s="19" t="s">
        <v>87</v>
      </c>
      <c r="C63" s="20">
        <v>654100</v>
      </c>
      <c r="D63" s="20">
        <v>654100</v>
      </c>
      <c r="E63" s="21">
        <v>298313.98</v>
      </c>
      <c r="F63" s="21">
        <f t="shared" si="0"/>
        <v>45.60678489527595</v>
      </c>
    </row>
    <row r="64" spans="1:6" x14ac:dyDescent="0.2">
      <c r="A64" s="18" t="s">
        <v>88</v>
      </c>
      <c r="B64" s="19" t="s">
        <v>89</v>
      </c>
      <c r="C64" s="20">
        <v>2136000</v>
      </c>
      <c r="D64" s="20">
        <v>2136000</v>
      </c>
      <c r="E64" s="21">
        <v>1017531.66</v>
      </c>
      <c r="F64" s="21">
        <f t="shared" si="0"/>
        <v>47.637250000000002</v>
      </c>
    </row>
    <row r="65" spans="1:6" x14ac:dyDescent="0.2">
      <c r="A65" s="18" t="s">
        <v>90</v>
      </c>
      <c r="B65" s="19" t="s">
        <v>91</v>
      </c>
      <c r="C65" s="20">
        <v>7489400</v>
      </c>
      <c r="D65" s="20">
        <v>7489400</v>
      </c>
      <c r="E65" s="21">
        <v>3656849.82</v>
      </c>
      <c r="F65" s="21">
        <f t="shared" si="0"/>
        <v>48.827006435762542</v>
      </c>
    </row>
    <row r="66" spans="1:6" x14ac:dyDescent="0.2">
      <c r="A66" s="18" t="s">
        <v>92</v>
      </c>
      <c r="B66" s="19" t="s">
        <v>93</v>
      </c>
      <c r="C66" s="20">
        <v>1136700</v>
      </c>
      <c r="D66" s="20">
        <v>1136700</v>
      </c>
      <c r="E66" s="21">
        <v>579735.71</v>
      </c>
      <c r="F66" s="21">
        <f t="shared" si="0"/>
        <v>51.001645992786123</v>
      </c>
    </row>
    <row r="67" spans="1:6" x14ac:dyDescent="0.2">
      <c r="A67" s="18" t="s">
        <v>94</v>
      </c>
      <c r="B67" s="19" t="s">
        <v>95</v>
      </c>
      <c r="C67" s="20">
        <v>4045600</v>
      </c>
      <c r="D67" s="20">
        <v>4045600</v>
      </c>
      <c r="E67" s="21">
        <v>1746704.97</v>
      </c>
      <c r="F67" s="21">
        <f t="shared" si="0"/>
        <v>43.175424411706544</v>
      </c>
    </row>
    <row r="68" spans="1:6" x14ac:dyDescent="0.2">
      <c r="A68" s="18" t="s">
        <v>96</v>
      </c>
      <c r="B68" s="19" t="s">
        <v>97</v>
      </c>
      <c r="C68" s="20">
        <v>51306220</v>
      </c>
      <c r="D68" s="20">
        <v>51306220</v>
      </c>
      <c r="E68" s="21">
        <v>25652142.670000002</v>
      </c>
      <c r="F68" s="21">
        <f t="shared" si="0"/>
        <v>49.998114595072494</v>
      </c>
    </row>
    <row r="69" spans="1:6" x14ac:dyDescent="0.2">
      <c r="A69" s="18" t="s">
        <v>98</v>
      </c>
      <c r="B69" s="19" t="s">
        <v>99</v>
      </c>
      <c r="C69" s="20">
        <v>287289430</v>
      </c>
      <c r="D69" s="20">
        <v>287289430</v>
      </c>
      <c r="E69" s="21">
        <v>139713143.25</v>
      </c>
      <c r="F69" s="21">
        <f t="shared" si="0"/>
        <v>48.631494465355026</v>
      </c>
    </row>
    <row r="70" spans="1:6" x14ac:dyDescent="0.2">
      <c r="A70" s="18" t="s">
        <v>100</v>
      </c>
      <c r="B70" s="19" t="s">
        <v>101</v>
      </c>
      <c r="C70" s="20">
        <v>659800</v>
      </c>
      <c r="D70" s="20">
        <v>659800</v>
      </c>
      <c r="E70" s="21">
        <v>213014.47</v>
      </c>
      <c r="F70" s="21">
        <f t="shared" si="0"/>
        <v>32.284702940284937</v>
      </c>
    </row>
    <row r="71" spans="1:6" s="9" customFormat="1" x14ac:dyDescent="0.2">
      <c r="A71" s="14" t="s">
        <v>102</v>
      </c>
      <c r="B71" s="15" t="s">
        <v>103</v>
      </c>
      <c r="C71" s="16">
        <v>200870000</v>
      </c>
      <c r="D71" s="16">
        <v>201654000</v>
      </c>
      <c r="E71" s="17">
        <v>83264926.459999993</v>
      </c>
      <c r="F71" s="17">
        <f t="shared" si="0"/>
        <v>41.290986769416918</v>
      </c>
    </row>
    <row r="72" spans="1:6" x14ac:dyDescent="0.2">
      <c r="A72" s="18" t="s">
        <v>104</v>
      </c>
      <c r="B72" s="19" t="s">
        <v>103</v>
      </c>
      <c r="C72" s="20">
        <v>36176400</v>
      </c>
      <c r="D72" s="20">
        <v>36960400</v>
      </c>
      <c r="E72" s="21">
        <v>17582801.77</v>
      </c>
      <c r="F72" s="21">
        <f t="shared" ref="F72:F76" si="1">E72/D72*100</f>
        <v>47.572000762978753</v>
      </c>
    </row>
    <row r="73" spans="1:6" x14ac:dyDescent="0.2">
      <c r="A73" s="18" t="s">
        <v>105</v>
      </c>
      <c r="B73" s="19" t="s">
        <v>106</v>
      </c>
      <c r="C73" s="20">
        <v>162973600</v>
      </c>
      <c r="D73" s="20">
        <v>162973600</v>
      </c>
      <c r="E73" s="21">
        <v>64879034.240000002</v>
      </c>
      <c r="F73" s="21">
        <f t="shared" si="1"/>
        <v>39.809536170275436</v>
      </c>
    </row>
    <row r="74" spans="1:6" x14ac:dyDescent="0.2">
      <c r="A74" s="18" t="s">
        <v>107</v>
      </c>
      <c r="B74" s="19" t="s">
        <v>108</v>
      </c>
      <c r="C74" s="20">
        <v>1720000</v>
      </c>
      <c r="D74" s="20">
        <v>1720000</v>
      </c>
      <c r="E74" s="21">
        <v>803090.45</v>
      </c>
      <c r="F74" s="21">
        <f t="shared" si="1"/>
        <v>46.691305232558136</v>
      </c>
    </row>
    <row r="75" spans="1:6" s="9" customFormat="1" x14ac:dyDescent="0.2">
      <c r="A75" s="14" t="s">
        <v>109</v>
      </c>
      <c r="B75" s="15" t="s">
        <v>110</v>
      </c>
      <c r="C75" s="16">
        <v>44227250</v>
      </c>
      <c r="D75" s="16">
        <v>44227250</v>
      </c>
      <c r="E75" s="17">
        <v>15269759.609999999</v>
      </c>
      <c r="F75" s="17">
        <f t="shared" si="1"/>
        <v>34.525681813813883</v>
      </c>
    </row>
    <row r="76" spans="1:6" x14ac:dyDescent="0.2">
      <c r="A76" s="18" t="s">
        <v>111</v>
      </c>
      <c r="B76" s="19" t="s">
        <v>110</v>
      </c>
      <c r="C76" s="20">
        <v>44227250</v>
      </c>
      <c r="D76" s="20">
        <v>44227250</v>
      </c>
      <c r="E76" s="21">
        <v>15269759.609999999</v>
      </c>
      <c r="F76" s="21">
        <f t="shared" si="1"/>
        <v>34.525681813813883</v>
      </c>
    </row>
  </sheetData>
  <mergeCells count="6">
    <mergeCell ref="A7:B7"/>
    <mergeCell ref="A1:F1"/>
    <mergeCell ref="A3:F3"/>
    <mergeCell ref="A4:F4"/>
    <mergeCell ref="A5:B5"/>
    <mergeCell ref="A6:B6"/>
  </mergeCells>
  <pageMargins left="0.74803149606299213" right="0.74803149606299213" top="0.98425196850393704" bottom="0.98425196850393704" header="0.51181102362204722" footer="0.51181102362204722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Izvršenje po organizacijskoj kl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Ivana Latinčić</cp:lastModifiedBy>
  <cp:lastPrinted>2025-08-08T10:37:09Z</cp:lastPrinted>
  <dcterms:created xsi:type="dcterms:W3CDTF">2025-08-07T08:42:50Z</dcterms:created>
  <dcterms:modified xsi:type="dcterms:W3CDTF">2025-08-08T10:37:15Z</dcterms:modified>
</cp:coreProperties>
</file>